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40940011MAC_87.560\"/>
    </mc:Choice>
  </mc:AlternateContent>
  <xr:revisionPtr revIDLastSave="0" documentId="13_ncr:1_{8EA3F6B1-8AB3-421B-B9EE-E25142002FED}" xr6:coauthVersionLast="47" xr6:coauthVersionMax="47" xr10:uidLastSave="{00000000-0000-0000-0000-000000000000}"/>
  <bookViews>
    <workbookView xWindow="-120" yWindow="-120" windowWidth="20730" windowHeight="11040" xr2:uid="{E89AE4C2-13F3-4431-BF8C-45704EF69296}"/>
  </bookViews>
  <sheets>
    <sheet name=" 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  <externalReference r:id="rId7"/>
  </externalReferences>
  <definedNames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CAPA'!$A$1:$N$8</definedName>
    <definedName name="_xlnm.Print_Area" localSheetId="2">'FLUXO DE CAIXA'!$A$1:$B$17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 localSheetId="0">#REF!</definedName>
    <definedName name="DCNE" localSheetId="2">#REF!</definedName>
    <definedName name="DCNE">#REF!</definedName>
    <definedName name="dEMONS" localSheetId="0">#REF!</definedName>
    <definedName name="dEMONS" localSheetId="2">#REF!</definedName>
    <definedName name="dEMONS">#REF!</definedName>
    <definedName name="Despesas" localSheetId="0">[2]RecProprios!$E$1:$E$65536</definedName>
    <definedName name="Despesas" localSheetId="2">[2]RecProprios!$E$1:$E$65536</definedName>
    <definedName name="Despesas">[3]RecProprios!$E$1:$E$65536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0">[2]Tabelas!$D$1:$D$3</definedName>
    <definedName name="Fonte" localSheetId="2">[2]Tabelas!$D$1:$D$3</definedName>
    <definedName name="Fonte">[3]Tabelas!$D$1:$D$3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0">[2]Tabelas!$F$1:$F$13</definedName>
    <definedName name="LeiAutorizadora" localSheetId="2">[2]Tabelas!$F$1:$F$13</definedName>
    <definedName name="LeiAutorizadora">[3]Tabelas!$F$1:$F$13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0">[2]Tabelas!$A$1:$A$6</definedName>
    <definedName name="NatDesp" localSheetId="2">[2]Tabelas!$A$1:$A$6</definedName>
    <definedName name="NatDesp">[3]Tabelas!$A$1:$A$6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[4]Plan1!$J$5:$K$1422</definedName>
    <definedName name="tbEspTit">[4]Plan1!$A$5:$B$7</definedName>
    <definedName name="tbTpReceita">[4]Plan1!$D$5:$E$10</definedName>
    <definedName name="UGE" localSheetId="0">[2]Tabelas!$E$1:$E$3</definedName>
    <definedName name="UGE" localSheetId="2">[2]Tabelas!$E$1:$E$3</definedName>
    <definedName name="UGE">[3]Tabelas!$E$1:$E$3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3" l="1"/>
  <c r="B9" i="3"/>
  <c r="B17" i="3" s="1"/>
</calcChain>
</file>

<file path=xl/sharedStrings.xml><?xml version="1.0" encoding="utf-8"?>
<sst xmlns="http://schemas.openxmlformats.org/spreadsheetml/2006/main" count="14" uniqueCount="13">
  <si>
    <t xml:space="preserve">  </t>
  </si>
  <si>
    <t>EMENDA N° 40940011</t>
  </si>
  <si>
    <t xml:space="preserve"> SECRETARIA DE ESTADO DA SAÚDE DE SÃO PAULO</t>
  </si>
  <si>
    <t>RESOLUÇÃO SS Nº 132, DE 14 DE JUNHO DE 2024</t>
  </si>
  <si>
    <t>INCREMENTO MAC - SENADORA MARA GABRILLI - IMREA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</si>
  <si>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</si>
  <si>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</si>
  <si>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</si>
  <si>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</si>
  <si>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</si>
  <si>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</si>
  <si>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SERVIÇOS DE TERCEIROS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</si>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</sst>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8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34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/>
    </xf>
    <xf numFmtId="17" fontId="5" fillId="0" borderId="0" xfId="1" quotePrefix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17" fontId="0" fillId="0" borderId="0" xfId="0" applyNumberFormat="1"/>
    <xf numFmtId="0" fontId="9" fillId="0" borderId="0" xfId="2" applyFont="1" applyAlignment="1">
      <alignment vertical="center"/>
    </xf>
    <xf numFmtId="0" fontId="1" fillId="0" borderId="0" xfId="3"/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2" fillId="0" borderId="1" xfId="2" applyFont="1" applyBorder="1" applyAlignment="1">
      <alignment vertical="center" wrapText="1"/>
    </xf>
    <xf numFmtId="4" fontId="12" fillId="0" borderId="2" xfId="2" applyNumberFormat="1" applyFont="1" applyBorder="1" applyAlignment="1">
      <alignment vertical="center"/>
    </xf>
    <xf numFmtId="17" fontId="13" fillId="0" borderId="3" xfId="2" applyNumberFormat="1" applyFont="1" applyBorder="1" applyAlignment="1">
      <alignment horizontal="left" vertical="center" wrapText="1"/>
    </xf>
    <xf numFmtId="4" fontId="13" fillId="0" borderId="4" xfId="2" applyNumberFormat="1" applyFont="1" applyBorder="1" applyAlignment="1">
      <alignment vertical="center"/>
    </xf>
    <xf numFmtId="0" fontId="12" fillId="0" borderId="0" xfId="2" applyFont="1" applyAlignment="1">
      <alignment horizontal="left" vertical="center" wrapText="1"/>
    </xf>
    <xf numFmtId="4" fontId="12" fillId="0" borderId="0" xfId="2" applyNumberFormat="1" applyFont="1" applyAlignment="1">
      <alignment vertical="center"/>
    </xf>
    <xf numFmtId="0" fontId="12" fillId="3" borderId="3" xfId="2" applyFont="1" applyFill="1" applyBorder="1" applyAlignment="1">
      <alignment horizontal="left" vertical="center" wrapText="1"/>
    </xf>
    <xf numFmtId="4" fontId="12" fillId="3" borderId="4" xfId="2" applyNumberFormat="1" applyFont="1" applyFill="1" applyBorder="1" applyAlignment="1">
      <alignment vertical="center"/>
    </xf>
    <xf numFmtId="0" fontId="14" fillId="0" borderId="0" xfId="2" applyFont="1" applyAlignment="1">
      <alignment vertical="center" wrapText="1"/>
    </xf>
    <xf numFmtId="4" fontId="14" fillId="0" borderId="0" xfId="2" applyNumberFormat="1" applyFont="1" applyAlignment="1">
      <alignment vertical="center"/>
    </xf>
    <xf numFmtId="0" fontId="13" fillId="0" borderId="3" xfId="2" applyFont="1" applyBorder="1" applyAlignment="1">
      <alignment horizontal="left" vertical="center" wrapText="1"/>
    </xf>
    <xf numFmtId="4" fontId="1" fillId="0" borderId="0" xfId="3" applyNumberFormat="1"/>
    <xf numFmtId="0" fontId="12" fillId="3" borderId="3" xfId="2" applyFont="1" applyFill="1" applyBorder="1" applyAlignment="1">
      <alignment horizontal="left" vertical="center"/>
    </xf>
    <xf numFmtId="4" fontId="15" fillId="3" borderId="4" xfId="2" applyNumberFormat="1" applyFont="1" applyFill="1" applyBorder="1" applyAlignment="1">
      <alignment vertical="center"/>
    </xf>
    <xf numFmtId="0" fontId="11" fillId="0" borderId="0" xfId="2" applyFont="1"/>
    <xf numFmtId="4" fontId="11" fillId="0" borderId="0" xfId="2" applyNumberFormat="1" applyFont="1"/>
    <xf numFmtId="0" fontId="16" fillId="4" borderId="5" xfId="2" applyFont="1" applyFill="1" applyBorder="1" applyAlignment="1">
      <alignment vertical="center"/>
    </xf>
    <xf numFmtId="164" fontId="16" fillId="4" borderId="6" xfId="2" applyNumberFormat="1" applyFont="1" applyFill="1" applyBorder="1" applyAlignment="1">
      <alignment vertical="center"/>
    </xf>
    <xf numFmtId="164" fontId="1" fillId="0" borderId="0" xfId="3" applyNumberFormat="1"/>
    <xf numFmtId="0" fontId="17" fillId="0" borderId="0" xfId="2" applyFont="1"/>
  </cellXfs>
  <cellStyles count="4">
    <cellStyle name="Normal" xfId="0" builtinId="0"/>
    <cellStyle name="Normal 2 2 2 2 12" xfId="2" xr:uid="{291D97CE-B72D-441B-ACEF-8C0CB42803C4}"/>
    <cellStyle name="Normal 3 3" xfId="1" xr:uid="{B64F35F2-4132-4C5F-A6A3-29BDB0EF4084}"/>
    <cellStyle name="Normal 4 2" xfId="3" xr:uid="{B91F34B8-EF9D-432E-B69F-1E5F5D321E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FFC1A9-39F2-4CBB-BE4E-2FF988AB58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5</xdr:row>
      <xdr:rowOff>123825</xdr:rowOff>
    </xdr:from>
    <xdr:to>
      <xdr:col>12</xdr:col>
      <xdr:colOff>114300</xdr:colOff>
      <xdr:row>33</xdr:row>
      <xdr:rowOff>53975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26D2F2F1-F95F-4750-995C-AC5EA62F7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933450"/>
          <a:ext cx="6610350" cy="446405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14</xdr:col>
      <xdr:colOff>0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B78C9FB-A34E-4AA9-AAE4-554C20A2E2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853440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913D991-E828-4B68-90FA-A180D4B7E5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60%20-%20PORT.3628/2-%20Fevereiro.26/87.560%20-%20PORT.3628-%20IMREA%20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560%20-%20PORT.3628\2-%20Fevereiro.26\87.560%20-%20PORT.3628-%20IMREA%20-%2002.26.xlsx" TargetMode="External"/><Relationship Id="rId1" Type="http://schemas.openxmlformats.org/officeDocument/2006/relationships/externalLinkPath" Target="/Controladoria/Projetos%20Controladoria/Subven&#231;&#245;es/SES/ativas/SES%20-%202026/3%20-%20PORTARIAS/87.560%20-%20PORT.3628/2-%20Fevereiro.26/87.560%20-%20PORT.3628-%20IMREA%20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SES%20-%202017/DRS1%20-%20Anexos/CG%2086.722/3%20-%20Anexo%2017%20-%2086.722%20-%20Conv&#234;nio%20762_2016%20-%204&#186;%20Trim17.xlsx" TargetMode="External"/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TED"/>
      <sheetName val=" 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3568C-CE41-4959-9C3B-3733161B4F28}">
  <dimension ref="A1:N8"/>
  <sheetViews>
    <sheetView showGridLines="0" tabSelected="1" topLeftCell="A3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9672C-EF31-44CD-936A-FCAAA56C6277}">
  <dimension ref="A7"/>
  <sheetViews>
    <sheetView showGridLines="0" zoomScaleNormal="100" workbookViewId="0">
      <selection activeCell="A10" sqref="A10"/>
    </sheetView>
  </sheetViews>
  <sheetFormatPr defaultRowHeight="12.75" x14ac:dyDescent="0.2"/>
  <sheetData>
    <row r="7" spans="1:1" x14ac:dyDescent="0.2">
      <c r="A7" s="9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91C1D-1117-4861-B32A-B0D0CDDEEE23}">
  <dimension ref="A1:E21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28" customWidth="1"/>
    <col min="2" max="2" width="61.42578125" style="28" customWidth="1"/>
    <col min="3" max="3" width="20.7109375" style="11" bestFit="1" customWidth="1"/>
    <col min="4" max="4" width="12" style="11" bestFit="1" customWidth="1"/>
    <col min="5" max="16384" width="9.140625" style="11"/>
  </cols>
  <sheetData>
    <row r="1" spans="1:4" ht="52.15" customHeight="1" x14ac:dyDescent="0.25">
      <c r="A1" s="10"/>
      <c r="B1" s="10"/>
    </row>
    <row r="2" spans="1:4" ht="27" customHeight="1" x14ac:dyDescent="0.25">
      <c r="A2" s="10"/>
      <c r="B2" s="10"/>
    </row>
    <row r="3" spans="1:4" ht="25.15" customHeight="1" x14ac:dyDescent="0.25">
      <c r="A3" s="12" t="s">
        <v>6</v>
      </c>
      <c r="B3" s="12"/>
    </row>
    <row r="4" spans="1:4" ht="14.45" customHeight="1" x14ac:dyDescent="0.25">
      <c r="A4" s="13"/>
      <c r="B4" s="13"/>
    </row>
    <row r="5" spans="1:4" ht="14.45" customHeight="1" x14ac:dyDescent="0.25">
      <c r="A5" s="13"/>
      <c r="B5" s="13"/>
    </row>
    <row r="6" spans="1:4" ht="15.75" thickBot="1" x14ac:dyDescent="0.3">
      <c r="A6" s="14" t="s">
        <v>7</v>
      </c>
      <c r="B6" s="15">
        <v>621721.79</v>
      </c>
    </row>
    <row r="7" spans="1:4" ht="27.6" customHeight="1" x14ac:dyDescent="0.25">
      <c r="A7" s="16" t="s">
        <v>8</v>
      </c>
      <c r="B7" s="17">
        <v>4859.03</v>
      </c>
    </row>
    <row r="8" spans="1:4" x14ac:dyDescent="0.25">
      <c r="A8" s="18"/>
      <c r="B8" s="19"/>
    </row>
    <row r="9" spans="1:4" x14ac:dyDescent="0.25">
      <c r="A9" s="20" t="s">
        <v>9</v>
      </c>
      <c r="B9" s="21">
        <f>B7</f>
        <v>4859.03</v>
      </c>
    </row>
    <row r="10" spans="1:4" x14ac:dyDescent="0.25">
      <c r="A10" s="18"/>
      <c r="B10" s="19"/>
    </row>
    <row r="11" spans="1:4" ht="27.6" customHeight="1" x14ac:dyDescent="0.25">
      <c r="A11" s="22" t="s">
        <v>10</v>
      </c>
      <c r="B11" s="23"/>
    </row>
    <row r="12" spans="1:4" ht="27.6" customHeight="1" x14ac:dyDescent="0.25">
      <c r="A12" s="24"/>
      <c r="B12" s="17">
        <v>0</v>
      </c>
      <c r="C12" s="25"/>
      <c r="D12" s="25"/>
    </row>
    <row r="13" spans="1:4" ht="27.6" hidden="1" customHeight="1" x14ac:dyDescent="0.25">
      <c r="A13" s="24" t="s">
        <v>11</v>
      </c>
      <c r="B13" s="17">
        <v>0</v>
      </c>
      <c r="C13" s="25"/>
      <c r="D13" s="25"/>
    </row>
    <row r="14" spans="1:4" x14ac:dyDescent="0.25">
      <c r="A14" s="18"/>
      <c r="B14" s="19"/>
    </row>
    <row r="15" spans="1:4" ht="27.6" customHeight="1" x14ac:dyDescent="0.25">
      <c r="A15" s="26" t="s">
        <v>9</v>
      </c>
      <c r="B15" s="27">
        <f>SUM(B12:B14)</f>
        <v>0</v>
      </c>
      <c r="C15" s="25"/>
    </row>
    <row r="16" spans="1:4" x14ac:dyDescent="0.25">
      <c r="B16" s="29"/>
    </row>
    <row r="17" spans="1:5" ht="27.6" customHeight="1" thickBot="1" x14ac:dyDescent="0.3">
      <c r="A17" s="30" t="s">
        <v>12</v>
      </c>
      <c r="B17" s="31">
        <f>B6+B9+B15</f>
        <v>626580.82000000007</v>
      </c>
      <c r="D17" s="32"/>
      <c r="E17" s="32"/>
    </row>
    <row r="21" spans="1:5" x14ac:dyDescent="0.25">
      <c r="A21" s="33"/>
      <c r="B21" s="29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BBB67C-9396-4C45-B2D8-FE7152FE10D9}"/>
</file>

<file path=customXml/itemProps2.xml><?xml version="1.0" encoding="utf-8"?>
<ds:datastoreItem xmlns:ds="http://schemas.openxmlformats.org/officeDocument/2006/customXml" ds:itemID="{FD09DE56-0324-4B24-8EFF-E9FC1F9BCD98}"/>
</file>

<file path=customXml/itemProps3.xml><?xml version="1.0" encoding="utf-8"?>
<ds:datastoreItem xmlns:ds="http://schemas.openxmlformats.org/officeDocument/2006/customXml" ds:itemID="{197BC794-28BC-4ACB-A34F-E2B9EE1327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 CAPA</vt:lpstr>
      <vt:lpstr>ORDEM BANCÁRIA</vt:lpstr>
      <vt:lpstr>FLUXO DE CAIXA</vt:lpstr>
      <vt:lpstr>' CAPA'!Area_de_impressao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2026-03-18T16:38:51Z</cp:lastPrinted>
  <dcterms:created xsi:type="dcterms:W3CDTF">2026-03-18T16:36:02Z</dcterms:created>
  <dcterms:modified xsi:type="dcterms:W3CDTF">2026-03-18T16:39:17Z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857200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